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736418\Desktop\TRASPARENZA\Contributi\"/>
    </mc:Choice>
  </mc:AlternateContent>
  <xr:revisionPtr revIDLastSave="0" documentId="8_{3418D2C7-42C1-4EED-9A8C-334B70F0CA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SCM 2024" sheetId="22" r:id="rId1"/>
    <sheet name="DSA 2019" sheetId="16" state="hidden" r:id="rId2"/>
    <sheet name="EPS 2018" sheetId="17" state="hidden" r:id="rId3"/>
    <sheet name="EPS 2019" sheetId="18" state="hidden" r:id="rId4"/>
    <sheet name="AB 2019" sheetId="19" state="hidden" r:id="rId5"/>
    <sheet name="CC e CM 2019" sheetId="20" state="hidden" r:id="rId6"/>
    <sheet name="CIE 2019" sheetId="21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22" l="1"/>
  <c r="B11" i="21" l="1"/>
  <c r="B16" i="20"/>
  <c r="B24" i="19"/>
  <c r="B21" i="18"/>
  <c r="B21" i="17"/>
  <c r="B25" i="16"/>
</calcChain>
</file>

<file path=xl/sharedStrings.xml><?xml version="1.0" encoding="utf-8"?>
<sst xmlns="http://schemas.openxmlformats.org/spreadsheetml/2006/main" count="456" uniqueCount="114">
  <si>
    <t>ragione sociale beneficiario</t>
  </si>
  <si>
    <t>periodo di competenza dell'importo assegnato</t>
  </si>
  <si>
    <t>X</t>
  </si>
  <si>
    <t>COMPETENZA SPORT E SALUTE</t>
  </si>
  <si>
    <t>COMPETENZA CONI</t>
  </si>
  <si>
    <t>Del. 357 del 2 agosto 2019</t>
  </si>
  <si>
    <t>importo assegnato</t>
  </si>
  <si>
    <t>estremi del titolo alla base dell'assegnazione</t>
  </si>
  <si>
    <t>Del. 532 del 18/12/2018</t>
  </si>
  <si>
    <t>Del. 136 del 26/03/2019</t>
  </si>
  <si>
    <t>Del. 107 del 26/03/2019</t>
  </si>
  <si>
    <t>Del. 160 del 16/04/2019</t>
  </si>
  <si>
    <t>Del. 191 del 16/05/2019</t>
  </si>
  <si>
    <t>Del. 243 del 11/06/2019</t>
  </si>
  <si>
    <t>Del. 261 del 11/06/2019</t>
  </si>
  <si>
    <t>Del. 319 del 16/07/2019</t>
  </si>
  <si>
    <t>Del. 356 del 2 agosto 2019</t>
  </si>
  <si>
    <t xml:space="preserve">Arrampicata Sportiva </t>
  </si>
  <si>
    <t>Biliardo Sportivo</t>
  </si>
  <si>
    <t>Cricket</t>
  </si>
  <si>
    <t>Dama</t>
  </si>
  <si>
    <t xml:space="preserve">Giochi e  Sport Tradizionali </t>
  </si>
  <si>
    <t>Gioco  Bridge</t>
  </si>
  <si>
    <t xml:space="preserve">Kickboxing </t>
  </si>
  <si>
    <t>Pallapugno</t>
  </si>
  <si>
    <t>Pallatamburello</t>
  </si>
  <si>
    <t>Scacchistica</t>
  </si>
  <si>
    <t>Sport Bowling</t>
  </si>
  <si>
    <t>Sport Orientamento</t>
  </si>
  <si>
    <t>Turismo equestre</t>
  </si>
  <si>
    <t>Twirling (Ginnastica)</t>
  </si>
  <si>
    <t xml:space="preserve">Wushu Kung Fu </t>
  </si>
  <si>
    <t>Tiro Dinamico Sportivo</t>
  </si>
  <si>
    <t>American Football</t>
  </si>
  <si>
    <t>Sedile fisso (Canottaggio)</t>
  </si>
  <si>
    <t>Rafting (Canoa-kayak)</t>
  </si>
  <si>
    <t>Totale</t>
  </si>
  <si>
    <t>Del. 70 del 12/03/2018</t>
  </si>
  <si>
    <t>Del. 71 del 12/03/2018</t>
  </si>
  <si>
    <t>Del. 72 del 12/03/2018</t>
  </si>
  <si>
    <t>Del. 133 del 09/04/2018</t>
  </si>
  <si>
    <t>Del. 277 del 10/07/2018</t>
  </si>
  <si>
    <t>Del. 484 del 21/11/2018</t>
  </si>
  <si>
    <t>Del. 533 del 18/12/2018</t>
  </si>
  <si>
    <t>Del. 59 del 26/02/2019</t>
  </si>
  <si>
    <t>Del. 176 del 16/04/2019</t>
  </si>
  <si>
    <t xml:space="preserve">ALLEANZA  SPORTIVA  ITALIANA (A.S.I.) </t>
  </si>
  <si>
    <t>ASSOCIAZIONE  CENTRI  SPORTIVI  ITALIANI (A.C.S.I.)</t>
  </si>
  <si>
    <t>ASSOCIAZIONE  ITALIANA  CULTURA  SPORT (A.I.C.S.)</t>
  </si>
  <si>
    <t>CENTRI SPORTIVI AZIENDALI INDUSTRIALI (C.S.A.IN.)</t>
  </si>
  <si>
    <t>CENTRO  NAZIONALE  SPORTIVO  LIBERTAS (C.N.S. LIBERTAS)</t>
  </si>
  <si>
    <t xml:space="preserve">CENTRO  SPORTIVO  ITALIANO (C.S.I.) </t>
  </si>
  <si>
    <t>CENTRO SPORTIVO EDUCATIVO NAZIONALE (C.S.E.N.)</t>
  </si>
  <si>
    <t>ENTE NAZ.LE DEMOCRATICO DI AZIONE SOCIALE (E.N.D.A.S.)</t>
  </si>
  <si>
    <t>MOVIMENTO SPORT POPOLARE ITALIA (M.S.P.I.)</t>
  </si>
  <si>
    <t xml:space="preserve">POLISPORTIVE  GIOVANILI  SALESIANE (P.G.S.)  </t>
  </si>
  <si>
    <t>UNIONE  ITALIANA  SPORT PER  TUTTI (U.I.S.P.)</t>
  </si>
  <si>
    <t>UNIONE SPORTIVA ACLI (U.S. ACLI )</t>
  </si>
  <si>
    <t xml:space="preserve">ATTIVITA' SPORTIVE CONFEDERATE (A.S.C.) </t>
  </si>
  <si>
    <t>ORGANIZZAZIONE PER L'EDUCAZIONE ALLO SPORT (O.P.E.S.)</t>
  </si>
  <si>
    <t>C.U.S.I.  (Centro Universitario Sportivo Italiano)</t>
  </si>
  <si>
    <t>Del. 60 del 26/02/2019</t>
  </si>
  <si>
    <t>Del. 137 del 26/03/2019</t>
  </si>
  <si>
    <t>Del. 138 del 26/03/2019</t>
  </si>
  <si>
    <t>Del. 320 del 16/07/2019</t>
  </si>
  <si>
    <t>Del. 62 del 26/02/2019</t>
  </si>
  <si>
    <t>ACCADEMIA OLIMPICA NAZIONALE ITALIANA (A.O.N.I.)</t>
  </si>
  <si>
    <t>ASS. NAZ. ATLETI  OLIMPICI AZZURRI  D'ITALIA (ANAOAI)</t>
  </si>
  <si>
    <t xml:space="preserve">SPORT E COMUNITA' </t>
  </si>
  <si>
    <t>ASS. NAZ.LE STELLE AL MERITO SPORTIVO (ANSMES)</t>
  </si>
  <si>
    <t>ASS.NAZ. MEDAGLIE D'ORO AL VALORE ATLETICO (AMOVA)</t>
  </si>
  <si>
    <t>ASSOCIAZIONE  PENSIONATI CONI (APEC)</t>
  </si>
  <si>
    <t>CENTRO STUDI PER L'ED. FISICA E L'ATTIVITA' SPORTIVA (CESEFAS)</t>
  </si>
  <si>
    <t>COLLEGIO NAZ.LE PROFESSORI EDUCAZ.  FISICA E SPORTIVA (CONAPEFS)</t>
  </si>
  <si>
    <t>COMITATO ITALIANO SPORT CONTRO DROGA (CISCD)</t>
  </si>
  <si>
    <t>COMITATO NAZIONALE  ITALIANO PER IL FAIR PLAY  (CNIFP)</t>
  </si>
  <si>
    <t>FED.  IT. SPORTIVA ISTITUTI ATTIVITA'  EDUCATIVE (FISIAE)</t>
  </si>
  <si>
    <t>FEDERAZIONE  ITALIANA EDUCATORI FISICI E SPORTIVI (FIEFS)</t>
  </si>
  <si>
    <t>PANATHLON INTERNATIONAL - DISTRETTO ITALIA</t>
  </si>
  <si>
    <t>SOC. PER LA CONSULENZA E L'ASS. NELL'IMPIANTISTICA SPORTIVA (SCAIS)</t>
  </si>
  <si>
    <t>SPECIAL OLYMPICS  ITALIA (SOI)</t>
  </si>
  <si>
    <t>UNIONE ITALIANA COLLEZIONISTI OLIMPICI E SPORTIVI (UICOS)</t>
  </si>
  <si>
    <t>UNIONE NAZ.LE  ASSOC. SPORT. CENTENARIE D'ITALIA (UNASCI)</t>
  </si>
  <si>
    <t>UNIONE NAZIONALE  VETERANI DELLO SPORT (UNVS)</t>
  </si>
  <si>
    <t>UNIONE STAMPA SPORTIVA ITALIANA (U.S.S.I.)</t>
  </si>
  <si>
    <t>Del. 34 del 26/02/2019</t>
  </si>
  <si>
    <t>Gruppi Militari:</t>
  </si>
  <si>
    <t xml:space="preserve">MIN. DELLA DIFESA COMANDO GEN. GUARDIA DI FINANZA </t>
  </si>
  <si>
    <t xml:space="preserve">MIN. DIFESA COMANDO GENERALE ARMA CARABINIERI </t>
  </si>
  <si>
    <t xml:space="preserve">MIN. DIFESA S.M.A.  AERONAUTICA </t>
  </si>
  <si>
    <t xml:space="preserve">MINISTERO DELLA DIFESA - STATO MAGGIORE ESERCITO </t>
  </si>
  <si>
    <t xml:space="preserve">MINISTERO DELLA DIFESA S.M.M. (MARINA) </t>
  </si>
  <si>
    <t>Gruppi Civili:</t>
  </si>
  <si>
    <t xml:space="preserve">CENTRO SPORTIVO CORPO FORESTALE DELLO STATO </t>
  </si>
  <si>
    <t>DIP.TO AMM.NE PENITENZIARIA POLIZIA PENITENZIARA</t>
  </si>
  <si>
    <t xml:space="preserve">MINISTERO DELL'INTERNO VIGILI DEL FUOCO </t>
  </si>
  <si>
    <t>MINISTERO INTERNO POLIZIA DI STATO FONDO ASS.PERS. P.S.</t>
  </si>
  <si>
    <t>beneficiario</t>
  </si>
  <si>
    <t>periodo di competenza
dell'importo assegnato</t>
  </si>
  <si>
    <t>Del. 180 del 16/04/2019</t>
  </si>
  <si>
    <t>DELEGATO ARGENTINA</t>
  </si>
  <si>
    <t>DELEGATO BRASILE</t>
  </si>
  <si>
    <t>DELEGATO CANADA</t>
  </si>
  <si>
    <t>DELEGATO SVIZZERA</t>
  </si>
  <si>
    <t>DELEGATO USA</t>
  </si>
  <si>
    <t>DELEGATO VENEZUELA</t>
  </si>
  <si>
    <t>Del. 388 del 02/10/2019</t>
  </si>
  <si>
    <t>CdA SeS del 18 ottobre 2019</t>
  </si>
  <si>
    <t>CdA SeS del 18/10/2019</t>
  </si>
  <si>
    <t>Del. 438 del 29/10/2019</t>
  </si>
  <si>
    <t>x</t>
  </si>
  <si>
    <t>importo assegnato
(Agg.to al 17/04/2024)</t>
  </si>
  <si>
    <t>Del. Num. 153 del 17/04/2024</t>
  </si>
  <si>
    <t>Codice Fiscale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</si>
</sst>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  <numFmt numFmtId="166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73">
    <xf numFmtId="0" fontId="0" fillId="0" borderId="0" xfId="0"/>
    <xf numFmtId="164" fontId="0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2" borderId="0" xfId="0" applyFont="1" applyFill="1"/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textRotation="90"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textRotation="90" wrapText="1"/>
    </xf>
    <xf numFmtId="165" fontId="3" fillId="0" borderId="1" xfId="2" applyNumberFormat="1" applyFont="1" applyFill="1" applyBorder="1" applyAlignment="1">
      <alignment vertical="center"/>
    </xf>
    <xf numFmtId="43" fontId="0" fillId="0" borderId="0" xfId="1" applyFont="1" applyAlignment="1">
      <alignment vertical="center" wrapText="1"/>
    </xf>
    <xf numFmtId="43" fontId="0" fillId="0" borderId="0" xfId="1" applyFont="1"/>
    <xf numFmtId="0" fontId="2" fillId="0" borderId="0" xfId="0" applyFont="1" applyAlignment="1">
      <alignment vertical="center" wrapText="1"/>
    </xf>
    <xf numFmtId="164" fontId="0" fillId="0" borderId="0" xfId="0" applyNumberFormat="1"/>
    <xf numFmtId="164" fontId="0" fillId="0" borderId="0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43" fontId="0" fillId="0" borderId="0" xfId="0" applyNumberFormat="1"/>
    <xf numFmtId="43" fontId="3" fillId="3" borderId="1" xfId="1" applyFont="1" applyFill="1" applyBorder="1" applyAlignment="1">
      <alignment horizontal="left"/>
    </xf>
    <xf numFmtId="164" fontId="0" fillId="0" borderId="1" xfId="1" applyNumberFormat="1" applyFont="1" applyFill="1" applyBorder="1" applyAlignment="1">
      <alignment vertical="center" wrapText="1"/>
    </xf>
    <xf numFmtId="43" fontId="3" fillId="0" borderId="1" xfId="1" applyFont="1" applyFill="1" applyBorder="1" applyAlignment="1">
      <alignment horizontal="left"/>
    </xf>
    <xf numFmtId="165" fontId="3" fillId="3" borderId="1" xfId="2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43" fontId="2" fillId="0" borderId="0" xfId="1" applyFont="1"/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5" fontId="3" fillId="0" borderId="1" xfId="2" applyNumberFormat="1" applyFont="1" applyFill="1" applyBorder="1"/>
    <xf numFmtId="0" fontId="0" fillId="0" borderId="0" xfId="0" applyAlignment="1">
      <alignment horizontal="center"/>
    </xf>
    <xf numFmtId="3" fontId="0" fillId="0" borderId="0" xfId="0" applyNumberFormat="1"/>
    <xf numFmtId="0" fontId="6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vertical="center"/>
    </xf>
    <xf numFmtId="164" fontId="2" fillId="0" borderId="1" xfId="1" applyNumberFormat="1" applyFon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3" fillId="0" borderId="1" xfId="3" applyBorder="1" applyAlignment="1">
      <alignment horizontal="left" vertical="center"/>
    </xf>
    <xf numFmtId="164" fontId="2" fillId="0" borderId="1" xfId="1" applyNumberFormat="1" applyFont="1" applyFill="1" applyBorder="1" applyAlignment="1">
      <alignment vertical="center" wrapText="1"/>
    </xf>
    <xf numFmtId="43" fontId="0" fillId="0" borderId="2" xfId="1" applyFont="1" applyBorder="1" applyAlignment="1">
      <alignment horizontal="center" vertical="center" wrapText="1"/>
    </xf>
    <xf numFmtId="0" fontId="0" fillId="0" borderId="1" xfId="0" applyBorder="1"/>
    <xf numFmtId="166" fontId="0" fillId="0" borderId="1" xfId="1" applyNumberFormat="1" applyFont="1" applyBorder="1"/>
    <xf numFmtId="0" fontId="0" fillId="0" borderId="1" xfId="0" applyBorder="1" applyAlignment="1">
      <alignment horizontal="center"/>
    </xf>
    <xf numFmtId="166" fontId="0" fillId="0" borderId="0" xfId="1" applyNumberFormat="1" applyFont="1"/>
    <xf numFmtId="166" fontId="2" fillId="0" borderId="4" xfId="1" applyNumberFormat="1" applyFont="1" applyBorder="1" applyAlignment="1">
      <alignment horizontal="center"/>
    </xf>
    <xf numFmtId="0" fontId="0" fillId="0" borderId="3" xfId="0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164" fontId="2" fillId="0" borderId="4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1" fillId="0" borderId="1" xfId="1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1" xfId="3" applyFont="1" applyBorder="1" applyAlignment="1">
      <alignment horizontal="left" vertical="center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7" fillId="0" borderId="1" xfId="1" applyNumberFormat="1" applyFont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6">
    <cellStyle name="Migliaia" xfId="1" builtinId="3"/>
    <cellStyle name="Migliaia [0] 2" xfId="2" xr:uid="{00000000-0005-0000-0000-000001000000}"/>
    <cellStyle name="Migliaia 2" xfId="4" xr:uid="{00000000-0005-0000-0000-000002000000}"/>
    <cellStyle name="Normale" xfId="0" builtinId="0"/>
    <cellStyle name="Normale 2" xfId="5" xr:uid="{00000000-0005-0000-0000-000004000000}"/>
    <cellStyle name="Normale 6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90B6-A630-4D1D-AC71-94CECECFB661}">
  <dimension ref="A2:E15"/>
  <sheetViews>
    <sheetView showGridLines="0" tabSelected="1" workbookViewId="0">
      <selection activeCell="B13" sqref="B13"/>
    </sheetView>
  </sheetViews>
  <sheetFormatPr defaultColWidth="9.28515625" defaultRowHeight="15" x14ac:dyDescent="0.25"/>
  <cols>
    <col min="1" max="1" width="59.7109375" bestFit="1" customWidth="1"/>
    <col min="2" max="2" width="47" customWidth="1"/>
    <col min="3" max="3" width="15.85546875" bestFit="1" customWidth="1"/>
    <col min="4" max="4" width="11.85546875" bestFit="1" customWidth="1"/>
    <col min="5" max="5" width="7" style="57" customWidth="1"/>
  </cols>
  <sheetData>
    <row r="2" spans="1:5" s="35" customFormat="1" ht="81.75" customHeight="1" x14ac:dyDescent="0.25">
      <c r="A2" s="28" t="s">
        <v>0</v>
      </c>
      <c r="B2" s="7" t="s">
        <v>113</v>
      </c>
      <c r="C2" s="53" t="s">
        <v>111</v>
      </c>
      <c r="D2" s="7" t="s">
        <v>1</v>
      </c>
      <c r="E2" s="54" t="s">
        <v>112</v>
      </c>
    </row>
    <row r="3" spans="1:5" s="35" customFormat="1" ht="15.75" x14ac:dyDescent="0.25">
      <c r="A3" s="61" t="s">
        <v>86</v>
      </c>
      <c r="B3" s="61"/>
      <c r="C3" s="37"/>
      <c r="D3" s="38"/>
      <c r="E3" s="55"/>
    </row>
    <row r="4" spans="1:5" s="60" customFormat="1" x14ac:dyDescent="0.25">
      <c r="A4" s="58" t="s">
        <v>87</v>
      </c>
      <c r="B4" s="63">
        <v>80094070580</v>
      </c>
      <c r="C4" s="52">
        <v>232966</v>
      </c>
      <c r="D4" s="59">
        <v>2024</v>
      </c>
      <c r="E4" s="24" t="s">
        <v>110</v>
      </c>
    </row>
    <row r="5" spans="1:5" s="60" customFormat="1" x14ac:dyDescent="0.25">
      <c r="A5" s="58" t="s">
        <v>88</v>
      </c>
      <c r="B5" s="63">
        <v>80236190585</v>
      </c>
      <c r="C5" s="52">
        <v>106016</v>
      </c>
      <c r="D5" s="59">
        <v>2024</v>
      </c>
      <c r="E5" s="24" t="s">
        <v>110</v>
      </c>
    </row>
    <row r="6" spans="1:5" s="60" customFormat="1" x14ac:dyDescent="0.25">
      <c r="A6" s="58" t="s">
        <v>89</v>
      </c>
      <c r="B6" s="63">
        <v>80194050581</v>
      </c>
      <c r="C6" s="52">
        <v>91185</v>
      </c>
      <c r="D6" s="59">
        <v>2024</v>
      </c>
      <c r="E6" s="24" t="s">
        <v>110</v>
      </c>
    </row>
    <row r="7" spans="1:5" s="60" customFormat="1" x14ac:dyDescent="0.25">
      <c r="A7" s="58" t="s">
        <v>90</v>
      </c>
      <c r="B7" s="63">
        <v>80419490588</v>
      </c>
      <c r="C7" s="52">
        <v>159874</v>
      </c>
      <c r="D7" s="59">
        <v>2024</v>
      </c>
      <c r="E7" s="24" t="s">
        <v>110</v>
      </c>
    </row>
    <row r="8" spans="1:5" s="60" customFormat="1" x14ac:dyDescent="0.25">
      <c r="A8" s="58" t="s">
        <v>91</v>
      </c>
      <c r="B8" s="63">
        <v>80234970582</v>
      </c>
      <c r="C8" s="52">
        <v>80826</v>
      </c>
      <c r="D8" s="59">
        <v>2024</v>
      </c>
      <c r="E8" s="24" t="s">
        <v>110</v>
      </c>
    </row>
    <row r="9" spans="1:5" s="60" customFormat="1" ht="15.75" x14ac:dyDescent="0.25">
      <c r="A9" s="62" t="s">
        <v>92</v>
      </c>
      <c r="B9" s="62"/>
      <c r="C9" s="51"/>
      <c r="D9" s="59"/>
      <c r="E9" s="24"/>
    </row>
    <row r="10" spans="1:5" s="60" customFormat="1" hidden="1" x14ac:dyDescent="0.25">
      <c r="A10" s="58" t="s">
        <v>93</v>
      </c>
      <c r="B10" s="58"/>
      <c r="C10" s="52">
        <v>0</v>
      </c>
      <c r="D10" s="59">
        <v>2023</v>
      </c>
      <c r="E10" s="24"/>
    </row>
    <row r="11" spans="1:5" s="60" customFormat="1" x14ac:dyDescent="0.25">
      <c r="A11" s="58" t="s">
        <v>94</v>
      </c>
      <c r="B11" s="63">
        <v>96154220584</v>
      </c>
      <c r="C11" s="52">
        <v>57961</v>
      </c>
      <c r="D11" s="59">
        <v>2024</v>
      </c>
      <c r="E11" s="24" t="s">
        <v>110</v>
      </c>
    </row>
    <row r="12" spans="1:5" s="60" customFormat="1" x14ac:dyDescent="0.25">
      <c r="A12" s="58" t="s">
        <v>95</v>
      </c>
      <c r="B12" s="63">
        <v>80219290584</v>
      </c>
      <c r="C12" s="52">
        <v>36783</v>
      </c>
      <c r="D12" s="59">
        <v>2024</v>
      </c>
      <c r="E12" s="24" t="s">
        <v>110</v>
      </c>
    </row>
    <row r="13" spans="1:5" s="60" customFormat="1" x14ac:dyDescent="0.25">
      <c r="A13" s="58" t="s">
        <v>96</v>
      </c>
      <c r="B13" s="63">
        <v>80183070582</v>
      </c>
      <c r="C13" s="52">
        <v>234389</v>
      </c>
      <c r="D13" s="59">
        <v>2024</v>
      </c>
      <c r="E13" s="24" t="s">
        <v>110</v>
      </c>
    </row>
    <row r="14" spans="1:5" s="35" customFormat="1" x14ac:dyDescent="0.25">
      <c r="A14" s="2"/>
      <c r="B14" s="2"/>
      <c r="C14" s="2"/>
      <c r="D14" s="2"/>
      <c r="E14" s="56"/>
    </row>
    <row r="15" spans="1:5" s="35" customFormat="1" ht="15.75" hidden="1" thickBot="1" x14ac:dyDescent="0.3">
      <c r="A15" s="2"/>
      <c r="B15" s="2"/>
      <c r="C15" s="26">
        <f>SUM(C4:C13)</f>
        <v>1000000</v>
      </c>
      <c r="D15" s="2"/>
      <c r="E15" s="5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zoomScaleNormal="100" workbookViewId="0">
      <selection activeCell="B28" sqref="B28"/>
    </sheetView>
  </sheetViews>
  <sheetFormatPr defaultRowHeight="15" x14ac:dyDescent="0.25"/>
  <cols>
    <col min="1" max="1" width="28" customWidth="1"/>
    <col min="2" max="3" width="13.28515625" customWidth="1"/>
    <col min="4" max="8" width="9.140625" customWidth="1"/>
    <col min="9" max="11" width="9.140625" style="14" customWidth="1"/>
    <col min="12" max="13" width="9.140625" customWidth="1"/>
  </cols>
  <sheetData>
    <row r="1" spans="1:14" s="2" customFormat="1" x14ac:dyDescent="0.25">
      <c r="A1" s="4" t="s">
        <v>3</v>
      </c>
      <c r="B1" s="5"/>
      <c r="C1" s="6"/>
      <c r="D1" s="6"/>
    </row>
    <row r="2" spans="1:14" s="2" customFormat="1" x14ac:dyDescent="0.25">
      <c r="A2" s="10"/>
      <c r="B2" s="5"/>
      <c r="C2" s="6"/>
      <c r="D2" s="6"/>
    </row>
    <row r="3" spans="1:14" ht="36.75" customHeight="1" x14ac:dyDescent="0.25">
      <c r="A3" s="64" t="s">
        <v>0</v>
      </c>
      <c r="B3" s="65" t="s">
        <v>6</v>
      </c>
      <c r="C3" s="66" t="s">
        <v>1</v>
      </c>
      <c r="D3" s="68" t="s">
        <v>7</v>
      </c>
      <c r="E3" s="69"/>
      <c r="F3" s="69"/>
      <c r="G3" s="69"/>
      <c r="H3" s="69"/>
      <c r="I3" s="69"/>
      <c r="J3" s="69"/>
      <c r="K3" s="69"/>
      <c r="L3" s="69"/>
      <c r="M3" s="69"/>
      <c r="N3" s="70"/>
    </row>
    <row r="4" spans="1:14" ht="81" customHeight="1" x14ac:dyDescent="0.25">
      <c r="A4" s="64"/>
      <c r="B4" s="65"/>
      <c r="C4" s="67"/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8" t="s">
        <v>16</v>
      </c>
      <c r="M4" s="8" t="s">
        <v>5</v>
      </c>
      <c r="N4" s="11" t="s">
        <v>108</v>
      </c>
    </row>
    <row r="5" spans="1:14" x14ac:dyDescent="0.25">
      <c r="A5" s="12" t="s">
        <v>17</v>
      </c>
      <c r="B5" s="1">
        <v>380556.68353058823</v>
      </c>
      <c r="C5" s="3">
        <v>2019</v>
      </c>
      <c r="D5" s="3" t="s">
        <v>2</v>
      </c>
      <c r="E5" s="3" t="s">
        <v>2</v>
      </c>
      <c r="F5" s="3" t="s">
        <v>2</v>
      </c>
      <c r="G5" s="3"/>
      <c r="H5" s="3"/>
      <c r="I5" s="3"/>
      <c r="J5" s="3"/>
      <c r="K5" s="3"/>
      <c r="L5" s="3"/>
      <c r="M5" s="3" t="s">
        <v>2</v>
      </c>
      <c r="N5" s="3" t="s">
        <v>2</v>
      </c>
    </row>
    <row r="6" spans="1:14" x14ac:dyDescent="0.25">
      <c r="A6" s="12" t="s">
        <v>18</v>
      </c>
      <c r="B6" s="1">
        <v>363483.73615529411</v>
      </c>
      <c r="C6" s="3">
        <v>2019</v>
      </c>
      <c r="D6" s="3" t="s">
        <v>2</v>
      </c>
      <c r="E6" s="3" t="s">
        <v>2</v>
      </c>
      <c r="F6" s="3"/>
      <c r="G6" s="3"/>
      <c r="H6" s="3"/>
      <c r="I6" s="3"/>
      <c r="J6" s="3" t="s">
        <v>2</v>
      </c>
      <c r="K6" s="3" t="s">
        <v>2</v>
      </c>
      <c r="L6" s="3"/>
      <c r="M6" s="3"/>
      <c r="N6" s="3" t="s">
        <v>2</v>
      </c>
    </row>
    <row r="7" spans="1:14" x14ac:dyDescent="0.25">
      <c r="A7" s="12" t="s">
        <v>19</v>
      </c>
      <c r="B7" s="1">
        <v>139059.25439294119</v>
      </c>
      <c r="C7" s="3">
        <v>2019</v>
      </c>
      <c r="D7" s="3" t="s">
        <v>2</v>
      </c>
      <c r="E7" s="3" t="s">
        <v>2</v>
      </c>
      <c r="F7" s="3"/>
      <c r="G7" s="3"/>
      <c r="H7" s="3"/>
      <c r="I7" s="3"/>
      <c r="J7" s="3" t="s">
        <v>2</v>
      </c>
      <c r="K7" s="3" t="s">
        <v>2</v>
      </c>
      <c r="L7" s="3"/>
      <c r="M7" s="3"/>
      <c r="N7" s="3" t="s">
        <v>2</v>
      </c>
    </row>
    <row r="8" spans="1:14" x14ac:dyDescent="0.25">
      <c r="A8" s="12" t="s">
        <v>20</v>
      </c>
      <c r="B8" s="1">
        <v>282863.96896823531</v>
      </c>
      <c r="C8" s="3">
        <v>2019</v>
      </c>
      <c r="D8" s="3" t="s">
        <v>2</v>
      </c>
      <c r="E8" s="3" t="s">
        <v>2</v>
      </c>
      <c r="F8" s="3"/>
      <c r="G8" s="3"/>
      <c r="H8" s="3"/>
      <c r="I8" s="3"/>
      <c r="J8" s="3" t="s">
        <v>2</v>
      </c>
      <c r="K8" s="3" t="s">
        <v>2</v>
      </c>
      <c r="L8" s="3" t="s">
        <v>2</v>
      </c>
      <c r="M8" s="3"/>
      <c r="N8" s="3" t="s">
        <v>2</v>
      </c>
    </row>
    <row r="9" spans="1:14" x14ac:dyDescent="0.25">
      <c r="A9" s="12" t="s">
        <v>21</v>
      </c>
      <c r="B9" s="1">
        <v>320132.72988235299</v>
      </c>
      <c r="C9" s="3">
        <v>2019</v>
      </c>
      <c r="D9" s="3" t="s">
        <v>2</v>
      </c>
      <c r="E9" s="3" t="s">
        <v>2</v>
      </c>
      <c r="F9" s="3"/>
      <c r="G9" s="3"/>
      <c r="H9" s="3"/>
      <c r="I9" s="3" t="s">
        <v>2</v>
      </c>
      <c r="J9" s="3" t="s">
        <v>2</v>
      </c>
      <c r="K9" s="3" t="s">
        <v>2</v>
      </c>
      <c r="L9" s="3"/>
      <c r="M9" s="3"/>
      <c r="N9" s="3" t="s">
        <v>2</v>
      </c>
    </row>
    <row r="10" spans="1:14" x14ac:dyDescent="0.25">
      <c r="A10" s="12" t="s">
        <v>22</v>
      </c>
      <c r="B10" s="1">
        <v>272480.1491485294</v>
      </c>
      <c r="C10" s="3">
        <v>2019</v>
      </c>
      <c r="D10" s="3" t="s">
        <v>2</v>
      </c>
      <c r="E10" s="3" t="s">
        <v>2</v>
      </c>
      <c r="F10" s="3"/>
      <c r="G10" s="3"/>
      <c r="H10" s="3"/>
      <c r="I10" s="3"/>
      <c r="J10" s="3" t="s">
        <v>2</v>
      </c>
      <c r="K10" s="3" t="s">
        <v>2</v>
      </c>
      <c r="L10" s="3"/>
      <c r="M10" s="3"/>
      <c r="N10" s="3" t="s">
        <v>2</v>
      </c>
    </row>
    <row r="11" spans="1:14" x14ac:dyDescent="0.25">
      <c r="A11" s="12" t="s">
        <v>23</v>
      </c>
      <c r="B11" s="1">
        <v>348654.59473911766</v>
      </c>
      <c r="C11" s="3">
        <v>2019</v>
      </c>
      <c r="D11" s="3" t="s">
        <v>2</v>
      </c>
      <c r="E11" s="3" t="s">
        <v>2</v>
      </c>
      <c r="F11" s="3"/>
      <c r="G11" s="3"/>
      <c r="H11" s="3"/>
      <c r="I11" s="3"/>
      <c r="J11" s="3" t="s">
        <v>2</v>
      </c>
      <c r="K11" s="3" t="s">
        <v>2</v>
      </c>
      <c r="L11" s="3"/>
      <c r="M11" s="3"/>
      <c r="N11" s="3" t="s">
        <v>2</v>
      </c>
    </row>
    <row r="12" spans="1:14" x14ac:dyDescent="0.25">
      <c r="A12" s="12" t="s">
        <v>24</v>
      </c>
      <c r="B12" s="1">
        <v>162090.9738267647</v>
      </c>
      <c r="C12" s="3">
        <v>2019</v>
      </c>
      <c r="D12" s="3" t="s">
        <v>2</v>
      </c>
      <c r="E12" s="3" t="s">
        <v>2</v>
      </c>
      <c r="F12" s="3"/>
      <c r="G12" s="3"/>
      <c r="H12" s="3"/>
      <c r="I12" s="3"/>
      <c r="J12" s="3" t="s">
        <v>2</v>
      </c>
      <c r="K12" s="3" t="s">
        <v>2</v>
      </c>
      <c r="L12" s="3"/>
      <c r="M12" s="3"/>
      <c r="N12" s="3" t="s">
        <v>2</v>
      </c>
    </row>
    <row r="13" spans="1:14" x14ac:dyDescent="0.25">
      <c r="A13" s="12" t="s">
        <v>25</v>
      </c>
      <c r="B13" s="1">
        <v>191625.03610588238</v>
      </c>
      <c r="C13" s="3">
        <v>2019</v>
      </c>
      <c r="D13" s="3" t="s">
        <v>2</v>
      </c>
      <c r="E13" s="3" t="s">
        <v>2</v>
      </c>
      <c r="F13" s="3"/>
      <c r="G13" s="3" t="s">
        <v>2</v>
      </c>
      <c r="H13" s="3"/>
      <c r="I13" s="3"/>
      <c r="J13" s="3" t="s">
        <v>2</v>
      </c>
      <c r="K13" s="3" t="s">
        <v>2</v>
      </c>
      <c r="L13" s="3"/>
      <c r="M13" s="3"/>
      <c r="N13" s="3" t="s">
        <v>2</v>
      </c>
    </row>
    <row r="14" spans="1:14" x14ac:dyDescent="0.25">
      <c r="A14" s="12" t="s">
        <v>26</v>
      </c>
      <c r="B14" s="1">
        <v>333001.5445220588</v>
      </c>
      <c r="C14" s="3">
        <v>2019</v>
      </c>
      <c r="D14" s="3" t="s">
        <v>2</v>
      </c>
      <c r="E14" s="3" t="s">
        <v>2</v>
      </c>
      <c r="F14" s="3"/>
      <c r="G14" s="3"/>
      <c r="H14" s="3"/>
      <c r="I14" s="3"/>
      <c r="J14" s="3" t="s">
        <v>2</v>
      </c>
      <c r="K14" s="3" t="s">
        <v>2</v>
      </c>
      <c r="L14" s="3"/>
      <c r="M14" s="3"/>
      <c r="N14" s="3" t="s">
        <v>2</v>
      </c>
    </row>
    <row r="15" spans="1:14" x14ac:dyDescent="0.25">
      <c r="A15" s="12" t="s">
        <v>27</v>
      </c>
      <c r="B15" s="1">
        <v>191002.01883970588</v>
      </c>
      <c r="C15" s="3">
        <v>2019</v>
      </c>
      <c r="D15" s="3" t="s">
        <v>2</v>
      </c>
      <c r="E15" s="3" t="s">
        <v>2</v>
      </c>
      <c r="F15" s="3"/>
      <c r="G15" s="3"/>
      <c r="H15" s="3"/>
      <c r="I15" s="3"/>
      <c r="J15" s="3"/>
      <c r="K15" s="3" t="s">
        <v>2</v>
      </c>
      <c r="L15" s="3"/>
      <c r="M15" s="3"/>
      <c r="N15" s="3" t="s">
        <v>2</v>
      </c>
    </row>
    <row r="16" spans="1:14" x14ac:dyDescent="0.25">
      <c r="A16" s="12" t="s">
        <v>28</v>
      </c>
      <c r="B16" s="1">
        <v>239478.76812411766</v>
      </c>
      <c r="C16" s="3">
        <v>2019</v>
      </c>
      <c r="D16" s="3" t="s">
        <v>2</v>
      </c>
      <c r="E16" s="3" t="s">
        <v>2</v>
      </c>
      <c r="F16" s="3"/>
      <c r="G16" s="3"/>
      <c r="H16" s="3"/>
      <c r="I16" s="3"/>
      <c r="J16" s="3" t="s">
        <v>2</v>
      </c>
      <c r="K16" s="3" t="s">
        <v>2</v>
      </c>
      <c r="L16" s="3"/>
      <c r="M16" s="3"/>
      <c r="N16" s="3" t="s">
        <v>2</v>
      </c>
    </row>
    <row r="17" spans="1:14" x14ac:dyDescent="0.25">
      <c r="A17" s="12" t="s">
        <v>29</v>
      </c>
      <c r="B17" s="1">
        <v>280926.40971147059</v>
      </c>
      <c r="C17" s="3">
        <v>2019</v>
      </c>
      <c r="D17" s="3" t="s">
        <v>2</v>
      </c>
      <c r="E17" s="3" t="s">
        <v>2</v>
      </c>
      <c r="F17" s="3"/>
      <c r="G17" s="3"/>
      <c r="H17" s="3"/>
      <c r="I17" s="3"/>
      <c r="J17" s="3"/>
      <c r="K17" s="3" t="s">
        <v>2</v>
      </c>
      <c r="L17" s="3" t="s">
        <v>2</v>
      </c>
      <c r="M17" s="3"/>
      <c r="N17" s="3" t="s">
        <v>2</v>
      </c>
    </row>
    <row r="18" spans="1:14" x14ac:dyDescent="0.25">
      <c r="A18" s="12" t="s">
        <v>30</v>
      </c>
      <c r="B18" s="1">
        <v>100408.56073382353</v>
      </c>
      <c r="C18" s="3">
        <v>2019</v>
      </c>
      <c r="D18" s="3" t="s">
        <v>2</v>
      </c>
      <c r="E18" s="3" t="s">
        <v>2</v>
      </c>
      <c r="F18" s="3"/>
      <c r="G18" s="3"/>
      <c r="H18" s="3"/>
      <c r="I18" s="3"/>
      <c r="J18" s="3" t="s">
        <v>2</v>
      </c>
      <c r="K18" s="3" t="s">
        <v>2</v>
      </c>
      <c r="L18" s="3"/>
      <c r="M18" s="3"/>
      <c r="N18" s="3" t="s">
        <v>2</v>
      </c>
    </row>
    <row r="19" spans="1:14" x14ac:dyDescent="0.25">
      <c r="A19" s="12" t="s">
        <v>31</v>
      </c>
      <c r="B19" s="1">
        <v>224849.21465970587</v>
      </c>
      <c r="C19" s="3">
        <v>2019</v>
      </c>
      <c r="D19" s="3" t="s">
        <v>2</v>
      </c>
      <c r="E19" s="3" t="s">
        <v>2</v>
      </c>
      <c r="F19" s="3"/>
      <c r="G19" s="3"/>
      <c r="H19" s="3"/>
      <c r="I19" s="3"/>
      <c r="J19" s="3" t="s">
        <v>2</v>
      </c>
      <c r="K19" s="3" t="s">
        <v>2</v>
      </c>
      <c r="L19" s="3"/>
      <c r="M19" s="3"/>
      <c r="N19" s="3" t="s">
        <v>2</v>
      </c>
    </row>
    <row r="20" spans="1:14" x14ac:dyDescent="0.25">
      <c r="A20" s="12" t="s">
        <v>32</v>
      </c>
      <c r="B20" s="1">
        <v>134886.16240147059</v>
      </c>
      <c r="C20" s="3">
        <v>2019</v>
      </c>
      <c r="D20" s="3" t="s">
        <v>2</v>
      </c>
      <c r="E20" s="3" t="s">
        <v>2</v>
      </c>
      <c r="F20" s="3"/>
      <c r="G20" s="3"/>
      <c r="H20" s="3"/>
      <c r="I20" s="3"/>
      <c r="J20" s="3" t="s">
        <v>2</v>
      </c>
      <c r="K20" s="3" t="s">
        <v>2</v>
      </c>
      <c r="L20" s="3"/>
      <c r="M20" s="3"/>
      <c r="N20" s="3" t="s">
        <v>2</v>
      </c>
    </row>
    <row r="21" spans="1:14" x14ac:dyDescent="0.25">
      <c r="A21" s="12" t="s">
        <v>33</v>
      </c>
      <c r="B21" s="1">
        <v>192542.65388411767</v>
      </c>
      <c r="C21" s="3">
        <v>2019</v>
      </c>
      <c r="D21" s="3" t="s">
        <v>2</v>
      </c>
      <c r="E21" s="3" t="s">
        <v>2</v>
      </c>
      <c r="F21" s="3"/>
      <c r="G21" s="3"/>
      <c r="H21" s="3" t="s">
        <v>2</v>
      </c>
      <c r="I21" s="3"/>
      <c r="J21" s="3" t="s">
        <v>2</v>
      </c>
      <c r="K21" s="3" t="s">
        <v>2</v>
      </c>
      <c r="L21" s="3"/>
      <c r="M21" s="3"/>
      <c r="N21" s="3" t="s">
        <v>2</v>
      </c>
    </row>
    <row r="22" spans="1:14" x14ac:dyDescent="0.25">
      <c r="A22" s="12" t="s">
        <v>34</v>
      </c>
      <c r="B22" s="1">
        <v>141600.34977882353</v>
      </c>
      <c r="C22" s="3">
        <v>2019</v>
      </c>
      <c r="D22" s="3" t="s">
        <v>2</v>
      </c>
      <c r="E22" s="3" t="s">
        <v>2</v>
      </c>
      <c r="F22" s="3"/>
      <c r="G22" s="3"/>
      <c r="H22" s="3"/>
      <c r="I22" s="3"/>
      <c r="J22" s="3" t="s">
        <v>2</v>
      </c>
      <c r="K22" s="3" t="s">
        <v>2</v>
      </c>
      <c r="L22" s="3"/>
      <c r="M22" s="3"/>
      <c r="N22" s="3" t="s">
        <v>2</v>
      </c>
    </row>
    <row r="23" spans="1:14" x14ac:dyDescent="0.25">
      <c r="A23" s="12" t="s">
        <v>35</v>
      </c>
      <c r="B23" s="1">
        <v>76156.190595000007</v>
      </c>
      <c r="C23" s="3">
        <v>2019</v>
      </c>
      <c r="D23" s="3" t="s">
        <v>2</v>
      </c>
      <c r="E23" s="3" t="s">
        <v>2</v>
      </c>
      <c r="F23" s="3"/>
      <c r="G23" s="3"/>
      <c r="H23" s="3"/>
      <c r="I23" s="3"/>
      <c r="J23" s="3" t="s">
        <v>2</v>
      </c>
      <c r="K23" s="3" t="s">
        <v>2</v>
      </c>
      <c r="L23" s="3"/>
      <c r="M23" s="3"/>
      <c r="N23" s="3" t="s">
        <v>2</v>
      </c>
    </row>
    <row r="24" spans="1:14" x14ac:dyDescent="0.25">
      <c r="A24" s="2"/>
      <c r="B24" s="13"/>
      <c r="C24" s="2"/>
    </row>
    <row r="25" spans="1:14" ht="15.75" thickBot="1" x14ac:dyDescent="0.3">
      <c r="A25" s="15" t="s">
        <v>36</v>
      </c>
      <c r="B25" s="50">
        <f>SUM(B5:B23)</f>
        <v>4375799</v>
      </c>
      <c r="C25" s="2"/>
    </row>
    <row r="26" spans="1:14" ht="15.75" thickTop="1" x14ac:dyDescent="0.25"/>
    <row r="27" spans="1:14" x14ac:dyDescent="0.25">
      <c r="C27" s="16"/>
    </row>
    <row r="28" spans="1:14" x14ac:dyDescent="0.25">
      <c r="B28" s="17"/>
      <c r="C28" s="16"/>
    </row>
    <row r="29" spans="1:14" x14ac:dyDescent="0.25">
      <c r="B29" s="18"/>
      <c r="C29" s="16"/>
      <c r="D29" s="14"/>
    </row>
    <row r="30" spans="1:14" x14ac:dyDescent="0.25">
      <c r="B30" s="16"/>
      <c r="D30" s="14"/>
    </row>
    <row r="31" spans="1:14" x14ac:dyDescent="0.25">
      <c r="D31" s="19"/>
    </row>
  </sheetData>
  <mergeCells count="4">
    <mergeCell ref="A3:A4"/>
    <mergeCell ref="B3:B4"/>
    <mergeCell ref="C3:C4"/>
    <mergeCell ref="D3:N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workbookViewId="0">
      <selection activeCell="B28" sqref="B28"/>
    </sheetView>
  </sheetViews>
  <sheetFormatPr defaultRowHeight="15" x14ac:dyDescent="0.25"/>
  <cols>
    <col min="1" max="1" width="59.42578125" customWidth="1"/>
    <col min="2" max="3" width="13.28515625" customWidth="1"/>
    <col min="4" max="12" width="9.140625" customWidth="1"/>
  </cols>
  <sheetData>
    <row r="1" spans="1:12" s="2" customFormat="1" x14ac:dyDescent="0.25">
      <c r="A1" s="4" t="s">
        <v>4</v>
      </c>
      <c r="B1" s="5"/>
      <c r="C1" s="6"/>
      <c r="D1" s="6"/>
    </row>
    <row r="2" spans="1:12" s="2" customFormat="1" x14ac:dyDescent="0.25">
      <c r="A2" s="10"/>
      <c r="B2" s="5"/>
      <c r="C2" s="6"/>
      <c r="D2" s="6"/>
    </row>
    <row r="3" spans="1:12" ht="15" customHeight="1" x14ac:dyDescent="0.25">
      <c r="A3" s="64" t="s">
        <v>0</v>
      </c>
      <c r="B3" s="71" t="s">
        <v>6</v>
      </c>
      <c r="C3" s="72" t="s">
        <v>1</v>
      </c>
      <c r="D3" s="72" t="s">
        <v>7</v>
      </c>
      <c r="E3" s="72"/>
      <c r="F3" s="72"/>
      <c r="G3" s="72"/>
      <c r="H3" s="72"/>
      <c r="I3" s="72"/>
      <c r="J3" s="72"/>
      <c r="K3" s="72"/>
      <c r="L3" s="72"/>
    </row>
    <row r="4" spans="1:12" ht="95.25" customHeight="1" x14ac:dyDescent="0.25">
      <c r="A4" s="64"/>
      <c r="B4" s="71"/>
      <c r="C4" s="72"/>
      <c r="D4" s="11" t="s">
        <v>37</v>
      </c>
      <c r="E4" s="11" t="s">
        <v>38</v>
      </c>
      <c r="F4" s="11" t="s">
        <v>39</v>
      </c>
      <c r="G4" s="11" t="s">
        <v>40</v>
      </c>
      <c r="H4" s="11" t="s">
        <v>41</v>
      </c>
      <c r="I4" s="11" t="s">
        <v>42</v>
      </c>
      <c r="J4" s="11" t="s">
        <v>43</v>
      </c>
      <c r="K4" s="11" t="s">
        <v>44</v>
      </c>
      <c r="L4" s="11" t="s">
        <v>45</v>
      </c>
    </row>
    <row r="5" spans="1:12" x14ac:dyDescent="0.25">
      <c r="A5" s="20" t="s">
        <v>46</v>
      </c>
      <c r="B5" s="21">
        <v>1388498</v>
      </c>
      <c r="C5" s="3">
        <v>2018</v>
      </c>
      <c r="D5" s="3"/>
      <c r="E5" s="3" t="s">
        <v>2</v>
      </c>
      <c r="F5" s="3" t="s">
        <v>2</v>
      </c>
      <c r="G5" s="3" t="s">
        <v>2</v>
      </c>
      <c r="H5" s="3"/>
      <c r="I5" s="3" t="s">
        <v>2</v>
      </c>
      <c r="J5" s="3" t="s">
        <v>2</v>
      </c>
      <c r="K5" s="3" t="s">
        <v>2</v>
      </c>
      <c r="L5" s="3"/>
    </row>
    <row r="6" spans="1:12" x14ac:dyDescent="0.25">
      <c r="A6" s="20" t="s">
        <v>47</v>
      </c>
      <c r="B6" s="21">
        <v>1188794</v>
      </c>
      <c r="C6" s="3">
        <v>2018</v>
      </c>
      <c r="D6" s="3"/>
      <c r="E6" s="3" t="s">
        <v>2</v>
      </c>
      <c r="F6" s="3" t="s">
        <v>2</v>
      </c>
      <c r="G6" s="3" t="s">
        <v>2</v>
      </c>
      <c r="H6" s="3"/>
      <c r="I6" s="3" t="s">
        <v>2</v>
      </c>
      <c r="J6" s="3" t="s">
        <v>2</v>
      </c>
      <c r="K6" s="3" t="s">
        <v>2</v>
      </c>
      <c r="L6" s="3"/>
    </row>
    <row r="7" spans="1:12" x14ac:dyDescent="0.25">
      <c r="A7" s="20" t="s">
        <v>48</v>
      </c>
      <c r="B7" s="21">
        <v>1088116</v>
      </c>
      <c r="C7" s="3">
        <v>2018</v>
      </c>
      <c r="D7" s="3"/>
      <c r="E7" s="3" t="s">
        <v>2</v>
      </c>
      <c r="F7" s="3" t="s">
        <v>2</v>
      </c>
      <c r="G7" s="3" t="s">
        <v>2</v>
      </c>
      <c r="H7" s="3"/>
      <c r="I7" s="3" t="s">
        <v>2</v>
      </c>
      <c r="J7" s="3" t="s">
        <v>2</v>
      </c>
      <c r="K7" s="3" t="s">
        <v>2</v>
      </c>
      <c r="L7" s="3"/>
    </row>
    <row r="8" spans="1:12" x14ac:dyDescent="0.25">
      <c r="A8" s="20" t="s">
        <v>49</v>
      </c>
      <c r="B8" s="21">
        <v>606046</v>
      </c>
      <c r="C8" s="3">
        <v>2018</v>
      </c>
      <c r="D8" s="3"/>
      <c r="E8" s="3" t="s">
        <v>2</v>
      </c>
      <c r="F8" s="3" t="s">
        <v>2</v>
      </c>
      <c r="G8" s="3" t="s">
        <v>2</v>
      </c>
      <c r="H8" s="3"/>
      <c r="I8" s="3" t="s">
        <v>2</v>
      </c>
      <c r="J8" s="3" t="s">
        <v>2</v>
      </c>
      <c r="K8" s="3" t="s">
        <v>2</v>
      </c>
      <c r="L8" s="3"/>
    </row>
    <row r="9" spans="1:12" x14ac:dyDescent="0.25">
      <c r="A9" s="20" t="s">
        <v>50</v>
      </c>
      <c r="B9" s="21">
        <v>615963</v>
      </c>
      <c r="C9" s="3">
        <v>2018</v>
      </c>
      <c r="D9" s="3"/>
      <c r="E9" s="3" t="s">
        <v>2</v>
      </c>
      <c r="F9" s="3" t="s">
        <v>2</v>
      </c>
      <c r="G9" s="3" t="s">
        <v>2</v>
      </c>
      <c r="H9" s="3"/>
      <c r="I9" s="3"/>
      <c r="J9" s="3" t="s">
        <v>2</v>
      </c>
      <c r="K9" s="3" t="s">
        <v>2</v>
      </c>
      <c r="L9" s="3"/>
    </row>
    <row r="10" spans="1:12" x14ac:dyDescent="0.25">
      <c r="A10" s="20" t="s">
        <v>51</v>
      </c>
      <c r="B10" s="21">
        <v>1485397</v>
      </c>
      <c r="C10" s="3">
        <v>2018</v>
      </c>
      <c r="D10" s="3"/>
      <c r="E10" s="3" t="s">
        <v>2</v>
      </c>
      <c r="F10" s="3" t="s">
        <v>2</v>
      </c>
      <c r="G10" s="3" t="s">
        <v>2</v>
      </c>
      <c r="H10" s="3"/>
      <c r="I10" s="3" t="s">
        <v>2</v>
      </c>
      <c r="J10" s="3" t="s">
        <v>2</v>
      </c>
      <c r="K10" s="3" t="s">
        <v>2</v>
      </c>
      <c r="L10" s="3"/>
    </row>
    <row r="11" spans="1:12" x14ac:dyDescent="0.25">
      <c r="A11" s="20" t="s">
        <v>52</v>
      </c>
      <c r="B11" s="21">
        <v>1765874</v>
      </c>
      <c r="C11" s="3">
        <v>2018</v>
      </c>
      <c r="D11" s="3"/>
      <c r="E11" s="3" t="s">
        <v>2</v>
      </c>
      <c r="F11" s="3" t="s">
        <v>2</v>
      </c>
      <c r="G11" s="3" t="s">
        <v>2</v>
      </c>
      <c r="H11" s="3"/>
      <c r="I11" s="3" t="s">
        <v>2</v>
      </c>
      <c r="J11" s="3" t="s">
        <v>2</v>
      </c>
      <c r="K11" s="3" t="s">
        <v>2</v>
      </c>
      <c r="L11" s="3"/>
    </row>
    <row r="12" spans="1:12" x14ac:dyDescent="0.25">
      <c r="A12" s="20" t="s">
        <v>53</v>
      </c>
      <c r="B12" s="21">
        <v>496708</v>
      </c>
      <c r="C12" s="3">
        <v>2018</v>
      </c>
      <c r="D12" s="3"/>
      <c r="E12" s="3" t="s">
        <v>2</v>
      </c>
      <c r="F12" s="3" t="s">
        <v>2</v>
      </c>
      <c r="G12" s="3" t="s">
        <v>2</v>
      </c>
      <c r="H12" s="3"/>
      <c r="I12" s="3" t="s">
        <v>2</v>
      </c>
      <c r="J12" s="3" t="s">
        <v>2</v>
      </c>
      <c r="K12" s="3" t="s">
        <v>2</v>
      </c>
      <c r="L12" s="3"/>
    </row>
    <row r="13" spans="1:12" x14ac:dyDescent="0.25">
      <c r="A13" s="22" t="s">
        <v>54</v>
      </c>
      <c r="B13" s="21">
        <v>472523</v>
      </c>
      <c r="C13" s="3">
        <v>2018</v>
      </c>
      <c r="D13" s="3"/>
      <c r="E13" s="3" t="s">
        <v>2</v>
      </c>
      <c r="F13" s="3" t="s">
        <v>2</v>
      </c>
      <c r="G13" s="3" t="s">
        <v>2</v>
      </c>
      <c r="H13" s="3"/>
      <c r="I13" s="3"/>
      <c r="J13" s="3" t="s">
        <v>2</v>
      </c>
      <c r="K13" s="3" t="s">
        <v>2</v>
      </c>
      <c r="L13" s="3" t="s">
        <v>2</v>
      </c>
    </row>
    <row r="14" spans="1:12" x14ac:dyDescent="0.25">
      <c r="A14" s="20" t="s">
        <v>55</v>
      </c>
      <c r="B14" s="21">
        <v>291551</v>
      </c>
      <c r="C14" s="3">
        <v>2018</v>
      </c>
      <c r="D14" s="3"/>
      <c r="E14" s="3" t="s">
        <v>2</v>
      </c>
      <c r="F14" s="3" t="s">
        <v>2</v>
      </c>
      <c r="G14" s="3" t="s">
        <v>2</v>
      </c>
      <c r="H14" s="3"/>
      <c r="I14" s="3" t="s">
        <v>2</v>
      </c>
      <c r="J14" s="3" t="s">
        <v>2</v>
      </c>
      <c r="K14" s="3" t="s">
        <v>2</v>
      </c>
      <c r="L14" s="3"/>
    </row>
    <row r="15" spans="1:12" x14ac:dyDescent="0.25">
      <c r="A15" s="20" t="s">
        <v>56</v>
      </c>
      <c r="B15" s="21">
        <v>1668165</v>
      </c>
      <c r="C15" s="3">
        <v>2018</v>
      </c>
      <c r="D15" s="3"/>
      <c r="E15" s="3" t="s">
        <v>2</v>
      </c>
      <c r="F15" s="3" t="s">
        <v>2</v>
      </c>
      <c r="G15" s="3" t="s">
        <v>2</v>
      </c>
      <c r="H15" s="3"/>
      <c r="I15" s="3" t="s">
        <v>2</v>
      </c>
      <c r="J15" s="3" t="s">
        <v>2</v>
      </c>
      <c r="K15" s="3" t="s">
        <v>2</v>
      </c>
      <c r="L15" s="3"/>
    </row>
    <row r="16" spans="1:12" x14ac:dyDescent="0.25">
      <c r="A16" s="20" t="s">
        <v>57</v>
      </c>
      <c r="B16" s="21">
        <v>653178</v>
      </c>
      <c r="C16" s="3">
        <v>2018</v>
      </c>
      <c r="D16" s="3"/>
      <c r="E16" s="3" t="s">
        <v>2</v>
      </c>
      <c r="F16" s="3" t="s">
        <v>2</v>
      </c>
      <c r="G16" s="3" t="s">
        <v>2</v>
      </c>
      <c r="H16" s="3"/>
      <c r="I16" s="3" t="s">
        <v>2</v>
      </c>
      <c r="J16" s="3" t="s">
        <v>2</v>
      </c>
      <c r="K16" s="3" t="s">
        <v>2</v>
      </c>
      <c r="L16" s="3"/>
    </row>
    <row r="17" spans="1:12" x14ac:dyDescent="0.25">
      <c r="A17" s="20" t="s">
        <v>58</v>
      </c>
      <c r="B17" s="21">
        <v>543619</v>
      </c>
      <c r="C17" s="3">
        <v>2018</v>
      </c>
      <c r="D17" s="3"/>
      <c r="E17" s="3" t="s">
        <v>2</v>
      </c>
      <c r="F17" s="3" t="s">
        <v>2</v>
      </c>
      <c r="G17" s="3" t="s">
        <v>2</v>
      </c>
      <c r="H17" s="3"/>
      <c r="I17" s="3" t="s">
        <v>2</v>
      </c>
      <c r="J17" s="3" t="s">
        <v>2</v>
      </c>
      <c r="K17" s="3" t="s">
        <v>2</v>
      </c>
      <c r="L17" s="3"/>
    </row>
    <row r="18" spans="1:12" x14ac:dyDescent="0.25">
      <c r="A18" s="20" t="s">
        <v>59</v>
      </c>
      <c r="B18" s="21">
        <v>877317</v>
      </c>
      <c r="C18" s="3">
        <v>2018</v>
      </c>
      <c r="D18" s="3"/>
      <c r="E18" s="3" t="s">
        <v>2</v>
      </c>
      <c r="F18" s="3" t="s">
        <v>2</v>
      </c>
      <c r="G18" s="3" t="s">
        <v>2</v>
      </c>
      <c r="H18" s="3"/>
      <c r="I18" s="3" t="s">
        <v>2</v>
      </c>
      <c r="J18" s="3" t="s">
        <v>2</v>
      </c>
      <c r="K18" s="3" t="s">
        <v>2</v>
      </c>
      <c r="L18" s="3"/>
    </row>
    <row r="19" spans="1:12" x14ac:dyDescent="0.25">
      <c r="A19" s="23" t="s">
        <v>60</v>
      </c>
      <c r="B19" s="21">
        <v>2335253</v>
      </c>
      <c r="C19" s="3">
        <v>2018</v>
      </c>
      <c r="D19" s="3" t="s">
        <v>2</v>
      </c>
      <c r="E19" s="3"/>
      <c r="F19" s="3"/>
      <c r="G19" s="3"/>
      <c r="H19" s="3" t="s">
        <v>2</v>
      </c>
      <c r="I19" s="24"/>
      <c r="J19" s="24"/>
      <c r="K19" s="24"/>
      <c r="L19" s="3"/>
    </row>
    <row r="20" spans="1:12" x14ac:dyDescent="0.25">
      <c r="A20" s="25"/>
      <c r="B20" s="2"/>
      <c r="C20" s="2"/>
      <c r="D20" s="2"/>
      <c r="E20" s="2"/>
      <c r="F20" s="2"/>
      <c r="G20" s="2"/>
      <c r="H20" s="2"/>
      <c r="I20" s="2"/>
    </row>
    <row r="21" spans="1:12" ht="15.75" thickBot="1" x14ac:dyDescent="0.3">
      <c r="A21" s="15" t="s">
        <v>36</v>
      </c>
      <c r="B21" s="26">
        <f>SUM(B5:B20)</f>
        <v>15477002</v>
      </c>
      <c r="C21" s="2"/>
      <c r="D21" s="2"/>
      <c r="E21" s="2"/>
      <c r="F21" s="2"/>
      <c r="G21" s="2"/>
      <c r="H21" s="2"/>
    </row>
    <row r="22" spans="1:12" ht="15.75" thickTop="1" x14ac:dyDescent="0.25"/>
    <row r="24" spans="1:12" x14ac:dyDescent="0.25">
      <c r="B24" s="14"/>
    </row>
    <row r="25" spans="1:12" x14ac:dyDescent="0.25">
      <c r="B25" s="18"/>
    </row>
    <row r="27" spans="1:12" x14ac:dyDescent="0.25">
      <c r="B27" s="14"/>
    </row>
    <row r="28" spans="1:12" x14ac:dyDescent="0.25">
      <c r="B28" s="27"/>
    </row>
    <row r="29" spans="1:12" x14ac:dyDescent="0.25">
      <c r="B29" s="14"/>
    </row>
    <row r="30" spans="1:12" x14ac:dyDescent="0.25">
      <c r="B30" s="14"/>
    </row>
    <row r="31" spans="1:12" x14ac:dyDescent="0.25">
      <c r="B31" s="14"/>
    </row>
  </sheetData>
  <mergeCells count="4">
    <mergeCell ref="A3:A4"/>
    <mergeCell ref="B3:B4"/>
    <mergeCell ref="C3:C4"/>
    <mergeCell ref="D3:L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workbookViewId="0">
      <selection activeCell="B28" sqref="B28"/>
    </sheetView>
  </sheetViews>
  <sheetFormatPr defaultRowHeight="15" x14ac:dyDescent="0.25"/>
  <cols>
    <col min="1" max="1" width="59.42578125" customWidth="1"/>
    <col min="2" max="3" width="13.28515625" customWidth="1"/>
    <col min="4" max="7" width="9.140625" customWidth="1"/>
  </cols>
  <sheetData>
    <row r="1" spans="1:8" s="2" customFormat="1" x14ac:dyDescent="0.25">
      <c r="A1" s="4" t="s">
        <v>3</v>
      </c>
      <c r="B1" s="5"/>
      <c r="C1" s="6"/>
      <c r="D1" s="6"/>
    </row>
    <row r="2" spans="1:8" s="2" customFormat="1" x14ac:dyDescent="0.25">
      <c r="A2" s="10"/>
      <c r="B2" s="5"/>
      <c r="C2" s="6"/>
      <c r="D2" s="6"/>
    </row>
    <row r="3" spans="1:8" ht="39.75" customHeight="1" x14ac:dyDescent="0.25">
      <c r="A3" s="64" t="s">
        <v>0</v>
      </c>
      <c r="B3" s="71" t="s">
        <v>6</v>
      </c>
      <c r="C3" s="72" t="s">
        <v>1</v>
      </c>
      <c r="D3" s="72" t="s">
        <v>7</v>
      </c>
      <c r="E3" s="72"/>
      <c r="F3" s="72"/>
      <c r="G3" s="72"/>
      <c r="H3" s="72"/>
    </row>
    <row r="4" spans="1:8" ht="76.5" customHeight="1" x14ac:dyDescent="0.25">
      <c r="A4" s="64"/>
      <c r="B4" s="71"/>
      <c r="C4" s="72"/>
      <c r="D4" s="48" t="s">
        <v>61</v>
      </c>
      <c r="E4" s="49" t="s">
        <v>62</v>
      </c>
      <c r="F4" s="49" t="s">
        <v>63</v>
      </c>
      <c r="G4" s="48" t="s">
        <v>64</v>
      </c>
      <c r="H4" s="48" t="s">
        <v>107</v>
      </c>
    </row>
    <row r="5" spans="1:8" x14ac:dyDescent="0.25">
      <c r="A5" s="20" t="s">
        <v>46</v>
      </c>
      <c r="B5" s="21">
        <v>1027813.556631377</v>
      </c>
      <c r="C5" s="3">
        <v>2019</v>
      </c>
      <c r="D5" s="3" t="s">
        <v>2</v>
      </c>
      <c r="E5" s="3" t="s">
        <v>2</v>
      </c>
      <c r="F5" s="3"/>
      <c r="G5" s="3" t="s">
        <v>2</v>
      </c>
      <c r="H5" s="3" t="s">
        <v>2</v>
      </c>
    </row>
    <row r="6" spans="1:8" x14ac:dyDescent="0.25">
      <c r="A6" s="20" t="s">
        <v>47</v>
      </c>
      <c r="B6" s="21">
        <v>1002824.1808592506</v>
      </c>
      <c r="C6" s="3">
        <v>2019</v>
      </c>
      <c r="D6" s="3" t="s">
        <v>2</v>
      </c>
      <c r="E6" s="3" t="s">
        <v>2</v>
      </c>
      <c r="F6" s="3"/>
      <c r="G6" s="3" t="s">
        <v>2</v>
      </c>
      <c r="H6" s="3" t="s">
        <v>2</v>
      </c>
    </row>
    <row r="7" spans="1:8" x14ac:dyDescent="0.25">
      <c r="A7" s="20" t="s">
        <v>48</v>
      </c>
      <c r="B7" s="21">
        <v>942578.80585750157</v>
      </c>
      <c r="C7" s="3">
        <v>2019</v>
      </c>
      <c r="D7" s="3" t="s">
        <v>2</v>
      </c>
      <c r="E7" s="3" t="s">
        <v>2</v>
      </c>
      <c r="F7" s="3"/>
      <c r="G7" s="3" t="s">
        <v>2</v>
      </c>
      <c r="H7" s="3" t="s">
        <v>2</v>
      </c>
    </row>
    <row r="8" spans="1:8" x14ac:dyDescent="0.25">
      <c r="A8" s="20" t="s">
        <v>49</v>
      </c>
      <c r="B8" s="21">
        <v>530639.17038755084</v>
      </c>
      <c r="C8" s="3">
        <v>2019</v>
      </c>
      <c r="D8" s="3" t="s">
        <v>2</v>
      </c>
      <c r="E8" s="3" t="s">
        <v>2</v>
      </c>
      <c r="F8" s="3"/>
      <c r="G8" s="3" t="s">
        <v>2</v>
      </c>
      <c r="H8" s="3" t="s">
        <v>2</v>
      </c>
    </row>
    <row r="9" spans="1:8" x14ac:dyDescent="0.25">
      <c r="A9" s="20" t="s">
        <v>50</v>
      </c>
      <c r="B9" s="21">
        <v>644626.30920444545</v>
      </c>
      <c r="C9" s="3">
        <v>2019</v>
      </c>
      <c r="D9" s="3" t="s">
        <v>2</v>
      </c>
      <c r="E9" s="3" t="s">
        <v>2</v>
      </c>
      <c r="F9" s="3"/>
      <c r="G9" s="3" t="s">
        <v>2</v>
      </c>
      <c r="H9" s="3" t="s">
        <v>2</v>
      </c>
    </row>
    <row r="10" spans="1:8" x14ac:dyDescent="0.25">
      <c r="A10" s="20" t="s">
        <v>51</v>
      </c>
      <c r="B10" s="21">
        <v>1135695.4271273238</v>
      </c>
      <c r="C10" s="3">
        <v>2019</v>
      </c>
      <c r="D10" s="3" t="s">
        <v>2</v>
      </c>
      <c r="E10" s="3" t="s">
        <v>2</v>
      </c>
      <c r="F10" s="3"/>
      <c r="G10" s="3" t="s">
        <v>2</v>
      </c>
      <c r="H10" s="3" t="s">
        <v>2</v>
      </c>
    </row>
    <row r="11" spans="1:8" x14ac:dyDescent="0.25">
      <c r="A11" s="20" t="s">
        <v>52</v>
      </c>
      <c r="B11" s="21">
        <v>1595592.8880031013</v>
      </c>
      <c r="C11" s="3">
        <v>2019</v>
      </c>
      <c r="D11" s="3"/>
      <c r="E11" s="3" t="s">
        <v>2</v>
      </c>
      <c r="F11" s="3"/>
      <c r="G11" s="3" t="s">
        <v>2</v>
      </c>
      <c r="H11" s="3" t="s">
        <v>2</v>
      </c>
    </row>
    <row r="12" spans="1:8" x14ac:dyDescent="0.25">
      <c r="A12" s="20" t="s">
        <v>53</v>
      </c>
      <c r="B12" s="21">
        <v>447724.10290134314</v>
      </c>
      <c r="C12" s="3">
        <v>2019</v>
      </c>
      <c r="D12" s="3" t="s">
        <v>2</v>
      </c>
      <c r="E12" s="3" t="s">
        <v>2</v>
      </c>
      <c r="F12" s="3"/>
      <c r="G12" s="3" t="s">
        <v>2</v>
      </c>
      <c r="H12" s="3" t="s">
        <v>2</v>
      </c>
    </row>
    <row r="13" spans="1:8" x14ac:dyDescent="0.25">
      <c r="A13" s="22" t="s">
        <v>54</v>
      </c>
      <c r="B13" s="21">
        <v>491507.29507509945</v>
      </c>
      <c r="C13" s="3">
        <v>2019</v>
      </c>
      <c r="D13" s="3" t="s">
        <v>2</v>
      </c>
      <c r="E13" s="3" t="s">
        <v>2</v>
      </c>
      <c r="F13" s="3"/>
      <c r="G13" s="3"/>
      <c r="H13" s="3" t="s">
        <v>2</v>
      </c>
    </row>
    <row r="14" spans="1:8" x14ac:dyDescent="0.25">
      <c r="A14" s="20" t="s">
        <v>55</v>
      </c>
      <c r="B14" s="21">
        <v>382656.12360605731</v>
      </c>
      <c r="C14" s="3">
        <v>2019</v>
      </c>
      <c r="D14" s="3" t="s">
        <v>2</v>
      </c>
      <c r="E14" s="3" t="s">
        <v>2</v>
      </c>
      <c r="F14" s="3"/>
      <c r="G14" s="3" t="s">
        <v>2</v>
      </c>
      <c r="H14" s="3" t="s">
        <v>2</v>
      </c>
    </row>
    <row r="15" spans="1:8" x14ac:dyDescent="0.25">
      <c r="A15" s="20" t="s">
        <v>56</v>
      </c>
      <c r="B15" s="21">
        <v>1385282.4608420325</v>
      </c>
      <c r="C15" s="3">
        <v>2019</v>
      </c>
      <c r="D15" s="3" t="s">
        <v>2</v>
      </c>
      <c r="E15" s="3" t="s">
        <v>2</v>
      </c>
      <c r="F15" s="3"/>
      <c r="G15" s="3" t="s">
        <v>2</v>
      </c>
      <c r="H15" s="3" t="s">
        <v>2</v>
      </c>
    </row>
    <row r="16" spans="1:8" x14ac:dyDescent="0.25">
      <c r="A16" s="20" t="s">
        <v>57</v>
      </c>
      <c r="B16" s="21">
        <v>518017.01278447791</v>
      </c>
      <c r="C16" s="3">
        <v>2019</v>
      </c>
      <c r="D16" s="3" t="s">
        <v>2</v>
      </c>
      <c r="E16" s="3" t="s">
        <v>2</v>
      </c>
      <c r="F16" s="3"/>
      <c r="G16" s="3" t="s">
        <v>2</v>
      </c>
      <c r="H16" s="3" t="s">
        <v>2</v>
      </c>
    </row>
    <row r="17" spans="1:8" x14ac:dyDescent="0.25">
      <c r="A17" s="20" t="s">
        <v>58</v>
      </c>
      <c r="B17" s="21">
        <v>653051.26081306092</v>
      </c>
      <c r="C17" s="3">
        <v>2019</v>
      </c>
      <c r="D17" s="3" t="s">
        <v>2</v>
      </c>
      <c r="E17" s="3" t="s">
        <v>2</v>
      </c>
      <c r="F17" s="3"/>
      <c r="G17" s="3" t="s">
        <v>2</v>
      </c>
      <c r="H17" s="3" t="s">
        <v>2</v>
      </c>
    </row>
    <row r="18" spans="1:8" x14ac:dyDescent="0.25">
      <c r="A18" s="20" t="s">
        <v>59</v>
      </c>
      <c r="B18" s="21">
        <v>684273.37462314474</v>
      </c>
      <c r="C18" s="3">
        <v>2019</v>
      </c>
      <c r="D18" s="3" t="s">
        <v>2</v>
      </c>
      <c r="E18" s="3" t="s">
        <v>2</v>
      </c>
      <c r="F18" s="3"/>
      <c r="G18" s="3" t="s">
        <v>2</v>
      </c>
      <c r="H18" s="3" t="s">
        <v>2</v>
      </c>
    </row>
    <row r="19" spans="1:8" x14ac:dyDescent="0.25">
      <c r="A19" s="23" t="s">
        <v>60</v>
      </c>
      <c r="B19" s="21">
        <v>1463910.0312842338</v>
      </c>
      <c r="C19" s="3">
        <v>2019</v>
      </c>
      <c r="D19" s="3"/>
      <c r="E19" s="3"/>
      <c r="F19" s="3" t="s">
        <v>2</v>
      </c>
      <c r="G19" s="3"/>
      <c r="H19" s="3" t="s">
        <v>2</v>
      </c>
    </row>
    <row r="20" spans="1:8" x14ac:dyDescent="0.25">
      <c r="A20" s="25"/>
      <c r="B20" s="2"/>
      <c r="C20" s="2"/>
      <c r="D20" s="2"/>
      <c r="E20" s="2"/>
      <c r="F20" s="2"/>
      <c r="G20" s="2"/>
    </row>
    <row r="21" spans="1:8" ht="15.75" thickBot="1" x14ac:dyDescent="0.3">
      <c r="A21" s="15" t="s">
        <v>36</v>
      </c>
      <c r="B21" s="26">
        <f>SUM(B5:B20)</f>
        <v>12906192</v>
      </c>
      <c r="C21" s="2"/>
      <c r="D21" s="2"/>
      <c r="E21" s="2"/>
      <c r="F21" s="2"/>
      <c r="G21" s="2"/>
    </row>
    <row r="22" spans="1:8" ht="15.75" thickTop="1" x14ac:dyDescent="0.25"/>
    <row r="24" spans="1:8" x14ac:dyDescent="0.25">
      <c r="B24" s="14"/>
    </row>
    <row r="25" spans="1:8" x14ac:dyDescent="0.25">
      <c r="B25" s="27"/>
    </row>
    <row r="26" spans="1:8" x14ac:dyDescent="0.25">
      <c r="B26" s="14"/>
    </row>
    <row r="27" spans="1:8" x14ac:dyDescent="0.25">
      <c r="B27" s="14"/>
    </row>
    <row r="28" spans="1:8" x14ac:dyDescent="0.25">
      <c r="B28" s="14"/>
    </row>
  </sheetData>
  <mergeCells count="4">
    <mergeCell ref="A3:A4"/>
    <mergeCell ref="B3:B4"/>
    <mergeCell ref="C3:C4"/>
    <mergeCell ref="D3:H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workbookViewId="0">
      <selection activeCell="B28" sqref="B28"/>
    </sheetView>
  </sheetViews>
  <sheetFormatPr defaultRowHeight="15" x14ac:dyDescent="0.25"/>
  <cols>
    <col min="1" max="1" width="72.85546875" bestFit="1" customWidth="1"/>
    <col min="2" max="2" width="13.28515625" style="32" customWidth="1"/>
    <col min="3" max="3" width="13.28515625" customWidth="1"/>
    <col min="4" max="4" width="8.42578125" customWidth="1"/>
    <col min="6" max="6" width="13.28515625" bestFit="1" customWidth="1"/>
  </cols>
  <sheetData>
    <row r="1" spans="1:4" s="2" customFormat="1" x14ac:dyDescent="0.25">
      <c r="A1" s="4" t="s">
        <v>3</v>
      </c>
      <c r="B1" s="5"/>
      <c r="C1" s="6"/>
      <c r="D1" s="6"/>
    </row>
    <row r="2" spans="1:4" s="2" customFormat="1" x14ac:dyDescent="0.25">
      <c r="A2" s="10"/>
      <c r="B2" s="5"/>
      <c r="C2" s="6"/>
      <c r="D2" s="6"/>
    </row>
    <row r="3" spans="1:4" ht="70.5" customHeight="1" x14ac:dyDescent="0.25">
      <c r="A3" s="28" t="s">
        <v>0</v>
      </c>
      <c r="B3" s="29" t="s">
        <v>6</v>
      </c>
      <c r="C3" s="7" t="s">
        <v>1</v>
      </c>
      <c r="D3" s="30" t="s">
        <v>65</v>
      </c>
    </row>
    <row r="4" spans="1:4" x14ac:dyDescent="0.25">
      <c r="A4" s="31" t="s">
        <v>66</v>
      </c>
      <c r="B4" s="9">
        <v>64800</v>
      </c>
      <c r="C4" s="3">
        <v>2019</v>
      </c>
      <c r="D4" s="3" t="s">
        <v>2</v>
      </c>
    </row>
    <row r="5" spans="1:4" x14ac:dyDescent="0.25">
      <c r="A5" s="31" t="s">
        <v>67</v>
      </c>
      <c r="B5" s="9">
        <v>31100</v>
      </c>
      <c r="C5" s="3">
        <v>2019</v>
      </c>
      <c r="D5" s="3" t="s">
        <v>2</v>
      </c>
    </row>
    <row r="6" spans="1:4" x14ac:dyDescent="0.25">
      <c r="A6" s="31" t="s">
        <v>68</v>
      </c>
      <c r="B6" s="9">
        <v>48000</v>
      </c>
      <c r="C6" s="3">
        <v>2019</v>
      </c>
      <c r="D6" s="3" t="s">
        <v>2</v>
      </c>
    </row>
    <row r="7" spans="1:4" x14ac:dyDescent="0.25">
      <c r="A7" s="31" t="s">
        <v>69</v>
      </c>
      <c r="B7" s="9">
        <v>25200</v>
      </c>
      <c r="C7" s="3">
        <v>2019</v>
      </c>
      <c r="D7" s="3" t="s">
        <v>2</v>
      </c>
    </row>
    <row r="8" spans="1:4" x14ac:dyDescent="0.25">
      <c r="A8" s="31" t="s">
        <v>70</v>
      </c>
      <c r="B8" s="9">
        <v>24000</v>
      </c>
      <c r="C8" s="3">
        <v>2019</v>
      </c>
      <c r="D8" s="3" t="s">
        <v>2</v>
      </c>
    </row>
    <row r="9" spans="1:4" x14ac:dyDescent="0.25">
      <c r="A9" s="31" t="s">
        <v>71</v>
      </c>
      <c r="B9" s="9">
        <v>12000</v>
      </c>
      <c r="C9" s="3">
        <v>2019</v>
      </c>
      <c r="D9" s="3" t="s">
        <v>2</v>
      </c>
    </row>
    <row r="10" spans="1:4" x14ac:dyDescent="0.25">
      <c r="A10" s="31" t="s">
        <v>72</v>
      </c>
      <c r="B10" s="9">
        <v>15500</v>
      </c>
      <c r="C10" s="3">
        <v>2019</v>
      </c>
      <c r="D10" s="3" t="s">
        <v>2</v>
      </c>
    </row>
    <row r="11" spans="1:4" x14ac:dyDescent="0.25">
      <c r="A11" s="31" t="s">
        <v>73</v>
      </c>
      <c r="B11" s="9">
        <v>15100</v>
      </c>
      <c r="C11" s="3">
        <v>2019</v>
      </c>
      <c r="D11" s="3" t="s">
        <v>2</v>
      </c>
    </row>
    <row r="12" spans="1:4" x14ac:dyDescent="0.25">
      <c r="A12" s="31" t="s">
        <v>74</v>
      </c>
      <c r="B12" s="9">
        <v>15000</v>
      </c>
      <c r="C12" s="3">
        <v>2019</v>
      </c>
      <c r="D12" s="3" t="s">
        <v>2</v>
      </c>
    </row>
    <row r="13" spans="1:4" x14ac:dyDescent="0.25">
      <c r="A13" s="31" t="s">
        <v>75</v>
      </c>
      <c r="B13" s="9">
        <v>32000</v>
      </c>
      <c r="C13" s="3">
        <v>2019</v>
      </c>
      <c r="D13" s="3" t="s">
        <v>2</v>
      </c>
    </row>
    <row r="14" spans="1:4" x14ac:dyDescent="0.25">
      <c r="A14" s="31" t="s">
        <v>76</v>
      </c>
      <c r="B14" s="9">
        <v>29200</v>
      </c>
      <c r="C14" s="3">
        <v>2019</v>
      </c>
      <c r="D14" s="3" t="s">
        <v>2</v>
      </c>
    </row>
    <row r="15" spans="1:4" x14ac:dyDescent="0.25">
      <c r="A15" s="31" t="s">
        <v>77</v>
      </c>
      <c r="B15" s="9">
        <v>70000</v>
      </c>
      <c r="C15" s="3">
        <v>2019</v>
      </c>
      <c r="D15" s="3" t="s">
        <v>2</v>
      </c>
    </row>
    <row r="16" spans="1:4" x14ac:dyDescent="0.25">
      <c r="A16" s="31" t="s">
        <v>78</v>
      </c>
      <c r="B16" s="9">
        <v>19500</v>
      </c>
      <c r="C16" s="3">
        <v>2019</v>
      </c>
      <c r="D16" s="3" t="s">
        <v>2</v>
      </c>
    </row>
    <row r="17" spans="1:6" x14ac:dyDescent="0.25">
      <c r="A17" s="31" t="s">
        <v>79</v>
      </c>
      <c r="B17" s="9">
        <v>16800</v>
      </c>
      <c r="C17" s="3">
        <v>2019</v>
      </c>
      <c r="D17" s="3" t="s">
        <v>2</v>
      </c>
    </row>
    <row r="18" spans="1:6" x14ac:dyDescent="0.25">
      <c r="A18" s="31" t="s">
        <v>80</v>
      </c>
      <c r="B18" s="9">
        <v>33600</v>
      </c>
      <c r="C18" s="3">
        <v>2019</v>
      </c>
      <c r="D18" s="3" t="s">
        <v>2</v>
      </c>
    </row>
    <row r="19" spans="1:6" x14ac:dyDescent="0.25">
      <c r="A19" s="31" t="s">
        <v>81</v>
      </c>
      <c r="B19" s="9">
        <v>22000</v>
      </c>
      <c r="C19" s="3">
        <v>2019</v>
      </c>
      <c r="D19" s="3" t="s">
        <v>2</v>
      </c>
    </row>
    <row r="20" spans="1:6" x14ac:dyDescent="0.25">
      <c r="A20" s="31" t="s">
        <v>82</v>
      </c>
      <c r="B20" s="9">
        <v>36200</v>
      </c>
      <c r="C20" s="3">
        <v>2019</v>
      </c>
      <c r="D20" s="3" t="s">
        <v>2</v>
      </c>
    </row>
    <row r="21" spans="1:6" x14ac:dyDescent="0.25">
      <c r="A21" s="31" t="s">
        <v>83</v>
      </c>
      <c r="B21" s="9">
        <v>30400</v>
      </c>
      <c r="C21" s="3">
        <v>2019</v>
      </c>
      <c r="D21" s="3" t="s">
        <v>2</v>
      </c>
    </row>
    <row r="22" spans="1:6" x14ac:dyDescent="0.25">
      <c r="A22" s="31" t="s">
        <v>84</v>
      </c>
      <c r="B22" s="9">
        <v>21000</v>
      </c>
      <c r="C22" s="3">
        <v>2019</v>
      </c>
      <c r="D22" s="3" t="s">
        <v>2</v>
      </c>
    </row>
    <row r="23" spans="1:6" x14ac:dyDescent="0.25">
      <c r="A23" s="2"/>
      <c r="B23" s="6"/>
      <c r="C23" s="2"/>
      <c r="D23" s="2"/>
    </row>
    <row r="24" spans="1:6" ht="15.75" thickBot="1" x14ac:dyDescent="0.3">
      <c r="A24" s="15" t="s">
        <v>36</v>
      </c>
      <c r="B24" s="26">
        <f>SUM(B4:B23)</f>
        <v>561400</v>
      </c>
      <c r="C24" s="2"/>
      <c r="D24" s="2"/>
    </row>
    <row r="25" spans="1:6" ht="15.75" thickTop="1" x14ac:dyDescent="0.25"/>
    <row r="28" spans="1:6" x14ac:dyDescent="0.25">
      <c r="F28" s="14"/>
    </row>
    <row r="29" spans="1:6" x14ac:dyDescent="0.25">
      <c r="F29" s="33"/>
    </row>
    <row r="30" spans="1:6" x14ac:dyDescent="0.25">
      <c r="F30" s="3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workbookViewId="0">
      <selection activeCell="B28" sqref="B28"/>
    </sheetView>
  </sheetViews>
  <sheetFormatPr defaultColWidth="9.140625" defaultRowHeight="15" x14ac:dyDescent="0.25"/>
  <cols>
    <col min="1" max="1" width="60" style="35" customWidth="1"/>
    <col min="2" max="3" width="13.28515625" style="35" customWidth="1"/>
    <col min="4" max="4" width="9.140625" style="35" customWidth="1"/>
    <col min="5" max="16384" width="9.140625" style="35"/>
  </cols>
  <sheetData>
    <row r="1" spans="1:7" s="2" customFormat="1" x14ac:dyDescent="0.25">
      <c r="A1" s="4" t="s">
        <v>3</v>
      </c>
      <c r="B1" s="5"/>
      <c r="C1" s="6"/>
      <c r="D1" s="6"/>
    </row>
    <row r="2" spans="1:7" s="2" customFormat="1" x14ac:dyDescent="0.25">
      <c r="A2" s="10"/>
      <c r="B2" s="5"/>
      <c r="C2" s="6"/>
      <c r="D2" s="6"/>
    </row>
    <row r="3" spans="1:7" ht="73.5" customHeight="1" x14ac:dyDescent="0.25">
      <c r="A3" s="28" t="s">
        <v>0</v>
      </c>
      <c r="B3" s="29" t="s">
        <v>6</v>
      </c>
      <c r="C3" s="7" t="s">
        <v>1</v>
      </c>
      <c r="D3" s="34" t="s">
        <v>85</v>
      </c>
      <c r="E3" s="11" t="s">
        <v>106</v>
      </c>
      <c r="F3" s="11" t="s">
        <v>108</v>
      </c>
      <c r="G3" s="11" t="s">
        <v>109</v>
      </c>
    </row>
    <row r="4" spans="1:7" x14ac:dyDescent="0.25">
      <c r="A4" s="36" t="s">
        <v>86</v>
      </c>
      <c r="B4" s="37"/>
      <c r="C4" s="38">
        <v>2019</v>
      </c>
      <c r="D4" s="39"/>
      <c r="E4" s="39"/>
      <c r="F4" s="39"/>
      <c r="G4" s="39"/>
    </row>
    <row r="5" spans="1:7" x14ac:dyDescent="0.25">
      <c r="A5" s="40" t="s">
        <v>87</v>
      </c>
      <c r="B5" s="52">
        <v>445061.99919978657</v>
      </c>
      <c r="C5" s="38">
        <v>2019</v>
      </c>
      <c r="D5" s="3" t="s">
        <v>2</v>
      </c>
      <c r="E5" s="3"/>
      <c r="F5" s="3" t="s">
        <v>2</v>
      </c>
      <c r="G5" s="3"/>
    </row>
    <row r="6" spans="1:7" x14ac:dyDescent="0.25">
      <c r="A6" s="40" t="s">
        <v>88</v>
      </c>
      <c r="B6" s="52">
        <v>477027.27797634923</v>
      </c>
      <c r="C6" s="38">
        <v>2019</v>
      </c>
      <c r="D6" s="3" t="s">
        <v>2</v>
      </c>
      <c r="E6" s="3" t="s">
        <v>2</v>
      </c>
      <c r="F6" s="3" t="s">
        <v>2</v>
      </c>
      <c r="G6" s="3"/>
    </row>
    <row r="7" spans="1:7" x14ac:dyDescent="0.25">
      <c r="A7" s="40" t="s">
        <v>89</v>
      </c>
      <c r="B7" s="52">
        <v>260807.53766115409</v>
      </c>
      <c r="C7" s="38">
        <v>2019</v>
      </c>
      <c r="D7" s="3" t="s">
        <v>2</v>
      </c>
      <c r="E7" s="3"/>
      <c r="F7" s="3" t="s">
        <v>2</v>
      </c>
      <c r="G7" s="3"/>
    </row>
    <row r="8" spans="1:7" x14ac:dyDescent="0.25">
      <c r="A8" s="40" t="s">
        <v>90</v>
      </c>
      <c r="B8" s="52">
        <v>386142.544834178</v>
      </c>
      <c r="C8" s="38">
        <v>2019</v>
      </c>
      <c r="D8" s="3" t="s">
        <v>2</v>
      </c>
      <c r="E8" s="3"/>
      <c r="F8" s="3" t="s">
        <v>2</v>
      </c>
      <c r="G8" s="3"/>
    </row>
    <row r="9" spans="1:7" x14ac:dyDescent="0.25">
      <c r="A9" s="40" t="s">
        <v>91</v>
      </c>
      <c r="B9" s="52">
        <v>693599.32293189305</v>
      </c>
      <c r="C9" s="38">
        <v>2019</v>
      </c>
      <c r="D9" s="3" t="s">
        <v>2</v>
      </c>
      <c r="E9" s="3" t="s">
        <v>2</v>
      </c>
      <c r="F9" s="3" t="s">
        <v>2</v>
      </c>
      <c r="G9" s="3" t="s">
        <v>2</v>
      </c>
    </row>
    <row r="10" spans="1:7" x14ac:dyDescent="0.25">
      <c r="A10" s="41" t="s">
        <v>92</v>
      </c>
      <c r="B10" s="51"/>
      <c r="C10" s="38">
        <v>2019</v>
      </c>
      <c r="D10" s="3"/>
      <c r="E10" s="3"/>
      <c r="F10" s="3"/>
      <c r="G10" s="3"/>
    </row>
    <row r="11" spans="1:7" x14ac:dyDescent="0.25">
      <c r="A11" s="40" t="s">
        <v>93</v>
      </c>
      <c r="B11" s="52">
        <v>0</v>
      </c>
      <c r="C11" s="38">
        <v>2019</v>
      </c>
      <c r="D11" s="3"/>
      <c r="E11" s="3"/>
      <c r="F11" s="3"/>
      <c r="G11" s="3"/>
    </row>
    <row r="12" spans="1:7" x14ac:dyDescent="0.25">
      <c r="A12" s="40" t="s">
        <v>94</v>
      </c>
      <c r="B12" s="52">
        <v>327850.27810971817</v>
      </c>
      <c r="C12" s="38">
        <v>2019</v>
      </c>
      <c r="D12" s="3" t="s">
        <v>2</v>
      </c>
      <c r="E12" s="3"/>
      <c r="F12" s="3" t="s">
        <v>2</v>
      </c>
      <c r="G12" s="3"/>
    </row>
    <row r="13" spans="1:7" x14ac:dyDescent="0.25">
      <c r="A13" s="40" t="s">
        <v>95</v>
      </c>
      <c r="B13" s="52">
        <v>98601.133969058414</v>
      </c>
      <c r="C13" s="38">
        <v>2019</v>
      </c>
      <c r="D13" s="3" t="s">
        <v>2</v>
      </c>
      <c r="E13" s="3"/>
      <c r="F13" s="3" t="s">
        <v>2</v>
      </c>
      <c r="G13" s="3"/>
    </row>
    <row r="14" spans="1:7" x14ac:dyDescent="0.25">
      <c r="A14" s="40" t="s">
        <v>96</v>
      </c>
      <c r="B14" s="52">
        <v>1014523.2753178625</v>
      </c>
      <c r="C14" s="38">
        <v>2019</v>
      </c>
      <c r="D14" s="3" t="s">
        <v>2</v>
      </c>
      <c r="E14" s="3" t="s">
        <v>2</v>
      </c>
      <c r="F14" s="3" t="s">
        <v>2</v>
      </c>
      <c r="G14" s="3"/>
    </row>
    <row r="15" spans="1:7" x14ac:dyDescent="0.25">
      <c r="A15" s="2"/>
      <c r="B15" s="2"/>
      <c r="C15" s="2"/>
    </row>
    <row r="16" spans="1:7" ht="15.75" thickBot="1" x14ac:dyDescent="0.3">
      <c r="A16" s="2"/>
      <c r="B16" s="26">
        <f>SUM(B5:B14)</f>
        <v>3703613.37</v>
      </c>
      <c r="C16" s="2"/>
    </row>
    <row r="17" ht="15.75" thickTop="1" x14ac:dyDescent="0.2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2"/>
  <sheetViews>
    <sheetView workbookViewId="0">
      <selection activeCell="B28" sqref="B28"/>
    </sheetView>
  </sheetViews>
  <sheetFormatPr defaultRowHeight="15" x14ac:dyDescent="0.25"/>
  <cols>
    <col min="1" max="1" width="23" customWidth="1"/>
    <col min="2" max="3" width="13.28515625" customWidth="1"/>
    <col min="4" max="4" width="9.140625" customWidth="1"/>
    <col min="5" max="5" width="17.28515625" customWidth="1"/>
  </cols>
  <sheetData>
    <row r="1" spans="1:4" s="2" customFormat="1" x14ac:dyDescent="0.25">
      <c r="A1" s="4" t="s">
        <v>4</v>
      </c>
      <c r="B1" s="5"/>
      <c r="C1" s="6"/>
      <c r="D1" s="6"/>
    </row>
    <row r="2" spans="1:4" s="2" customFormat="1" x14ac:dyDescent="0.25">
      <c r="A2" s="10"/>
      <c r="B2" s="5"/>
      <c r="C2" s="6"/>
      <c r="D2" s="6"/>
    </row>
    <row r="3" spans="1:4" ht="69.75" customHeight="1" x14ac:dyDescent="0.25">
      <c r="A3" s="28" t="s">
        <v>97</v>
      </c>
      <c r="B3" s="42" t="s">
        <v>6</v>
      </c>
      <c r="C3" s="7" t="s">
        <v>98</v>
      </c>
      <c r="D3" s="30" t="s">
        <v>99</v>
      </c>
    </row>
    <row r="4" spans="1:4" x14ac:dyDescent="0.25">
      <c r="A4" s="43" t="s">
        <v>100</v>
      </c>
      <c r="B4" s="44">
        <v>64800</v>
      </c>
      <c r="C4" s="45">
        <v>2019</v>
      </c>
      <c r="D4" s="45" t="s">
        <v>2</v>
      </c>
    </row>
    <row r="5" spans="1:4" x14ac:dyDescent="0.25">
      <c r="A5" s="43" t="s">
        <v>101</v>
      </c>
      <c r="B5" s="44">
        <v>15400</v>
      </c>
      <c r="C5" s="45">
        <v>2019</v>
      </c>
      <c r="D5" s="45" t="s">
        <v>2</v>
      </c>
    </row>
    <row r="6" spans="1:4" x14ac:dyDescent="0.25">
      <c r="A6" s="43" t="s">
        <v>102</v>
      </c>
      <c r="B6" s="44">
        <v>13000</v>
      </c>
      <c r="C6" s="45">
        <v>2019</v>
      </c>
      <c r="D6" s="45" t="s">
        <v>2</v>
      </c>
    </row>
    <row r="7" spans="1:4" x14ac:dyDescent="0.25">
      <c r="A7" s="43" t="s">
        <v>103</v>
      </c>
      <c r="B7" s="44">
        <v>6600</v>
      </c>
      <c r="C7" s="45">
        <v>2019</v>
      </c>
      <c r="D7" s="45" t="s">
        <v>2</v>
      </c>
    </row>
    <row r="8" spans="1:4" x14ac:dyDescent="0.25">
      <c r="A8" s="43" t="s">
        <v>104</v>
      </c>
      <c r="B8" s="44">
        <v>15400</v>
      </c>
      <c r="C8" s="45">
        <v>2019</v>
      </c>
      <c r="D8" s="45" t="s">
        <v>2</v>
      </c>
    </row>
    <row r="9" spans="1:4" x14ac:dyDescent="0.25">
      <c r="A9" s="43" t="s">
        <v>105</v>
      </c>
      <c r="B9" s="44">
        <v>9800</v>
      </c>
      <c r="C9" s="45">
        <v>2019</v>
      </c>
      <c r="D9" s="45" t="s">
        <v>2</v>
      </c>
    </row>
    <row r="10" spans="1:4" x14ac:dyDescent="0.25">
      <c r="B10" s="46"/>
      <c r="C10" s="32"/>
      <c r="D10" s="32"/>
    </row>
    <row r="11" spans="1:4" ht="15.75" thickBot="1" x14ac:dyDescent="0.3">
      <c r="A11" s="10" t="s">
        <v>36</v>
      </c>
      <c r="B11" s="47">
        <f>SUM(B4:B9)</f>
        <v>125000</v>
      </c>
    </row>
    <row r="12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GSCM 2024</vt:lpstr>
      <vt:lpstr>DSA 2019</vt:lpstr>
      <vt:lpstr>EPS 2018</vt:lpstr>
      <vt:lpstr>EPS 2019</vt:lpstr>
      <vt:lpstr>AB 2019</vt:lpstr>
      <vt:lpstr>CC e CM 2019</vt:lpstr>
      <vt:lpstr>CIE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Casciotti Laura</dc:creator>
  <cp:lastModifiedBy>Tosarello Maurizio</cp:lastModifiedBy>
  <dcterms:created xsi:type="dcterms:W3CDTF">2017-05-29T09:16:00Z</dcterms:created>
  <dcterms:modified xsi:type="dcterms:W3CDTF">2024-05-13T14:44:58Z</dcterms:modified>
</cp:coreProperties>
</file>